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招生\2026年招生\复试工作\调剂\复试思政视频\"/>
    </mc:Choice>
  </mc:AlternateContent>
  <xr:revisionPtr revIDLastSave="0" documentId="13_ncr:1_{E34BC1F8-FAAD-49E1-84C4-E99828696DF7}" xr6:coauthVersionLast="36" xr6:coauthVersionMax="36" xr10:uidLastSave="{00000000-0000-0000-0000-000000000000}"/>
  <bookViews>
    <workbookView xWindow="0" yWindow="0" windowWidth="24000" windowHeight="8775" xr2:uid="{00000000-000D-0000-FFFF-FFFF00000000}"/>
  </bookViews>
  <sheets>
    <sheet name="XX学院2026年硕士研究生招生拟录取名单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  <c r="I3" i="2"/>
  <c r="I5" i="2"/>
  <c r="I6" i="2"/>
  <c r="I7" i="2"/>
  <c r="I8" i="2"/>
  <c r="I9" i="2"/>
  <c r="I10" i="2"/>
  <c r="I11" i="2"/>
  <c r="I12" i="2"/>
  <c r="I13" i="2"/>
  <c r="I14" i="2"/>
  <c r="I15" i="2"/>
  <c r="I16" i="2"/>
  <c r="I2" i="2" l="1"/>
</calcChain>
</file>

<file path=xl/sharedStrings.xml><?xml version="1.0" encoding="utf-8"?>
<sst xmlns="http://schemas.openxmlformats.org/spreadsheetml/2006/main" count="117" uniqueCount="56">
  <si>
    <t>准考证号</t>
    <phoneticPr fontId="1" type="noConversion"/>
  </si>
  <si>
    <t>姓名</t>
    <phoneticPr fontId="1" type="noConversion"/>
  </si>
  <si>
    <t>专业代码</t>
    <phoneticPr fontId="1" type="noConversion"/>
  </si>
  <si>
    <t>专业名称</t>
    <phoneticPr fontId="1" type="noConversion"/>
  </si>
  <si>
    <t>学习方式</t>
    <phoneticPr fontId="1" type="noConversion"/>
  </si>
  <si>
    <t>全日制</t>
    <phoneticPr fontId="1" type="noConversion"/>
  </si>
  <si>
    <t>初试总成绩（满分500分）</t>
    <phoneticPr fontId="1" type="noConversion"/>
  </si>
  <si>
    <t>复试成绩（满分100分）</t>
    <phoneticPr fontId="1" type="noConversion"/>
  </si>
  <si>
    <t>总成绩（初试总成绩/5*60%+复试成绩*40%）</t>
    <phoneticPr fontId="1" type="noConversion"/>
  </si>
  <si>
    <t>备注</t>
    <phoneticPr fontId="1" type="noConversion"/>
  </si>
  <si>
    <t>研究方向代码</t>
    <phoneticPr fontId="1" type="noConversion"/>
  </si>
  <si>
    <t>研究方向名称</t>
    <phoneticPr fontId="1" type="noConversion"/>
  </si>
  <si>
    <t>102476342511119</t>
  </si>
  <si>
    <t>103376210006242</t>
  </si>
  <si>
    <t>105426330122074</t>
    <phoneticPr fontId="1" type="noConversion"/>
  </si>
  <si>
    <t>102726202608395</t>
  </si>
  <si>
    <t>102846211121840</t>
    <phoneticPr fontId="1" type="noConversion"/>
  </si>
  <si>
    <t>100656006602142</t>
  </si>
  <si>
    <t>103196330108067</t>
  </si>
  <si>
    <t>102886500003161</t>
  </si>
  <si>
    <t>103846214513694</t>
  </si>
  <si>
    <t>103846212213651</t>
  </si>
  <si>
    <t>102846210907671</t>
  </si>
  <si>
    <t>100306020313668</t>
  </si>
  <si>
    <t>101456000012558</t>
  </si>
  <si>
    <t>102856210012118</t>
  </si>
  <si>
    <t>102856210017292</t>
  </si>
  <si>
    <t>邓超琳</t>
    <phoneticPr fontId="1" type="noConversion"/>
  </si>
  <si>
    <t>季渝博</t>
  </si>
  <si>
    <t xml:space="preserve"> 叶秋彤</t>
    <phoneticPr fontId="1" type="noConversion"/>
  </si>
  <si>
    <t>黄靖</t>
  </si>
  <si>
    <t> 郑霁秦</t>
  </si>
  <si>
    <t>谢妍</t>
  </si>
  <si>
    <t>朱星宇</t>
  </si>
  <si>
    <t>吴雯斐</t>
  </si>
  <si>
    <t>杨晴</t>
  </si>
  <si>
    <t>孙慧竹</t>
  </si>
  <si>
    <t>张丹宁</t>
  </si>
  <si>
    <t>汪家怡</t>
  </si>
  <si>
    <t>魏雪</t>
  </si>
  <si>
    <t>李佳颖</t>
  </si>
  <si>
    <t>程薇</t>
  </si>
  <si>
    <t>0502Z1</t>
  </si>
  <si>
    <t>比较文学与跨文化研究</t>
  </si>
  <si>
    <t>0502Z1</t>
    <phoneticPr fontId="1" type="noConversion"/>
  </si>
  <si>
    <t>比较文学与跨文化研究</t>
    <phoneticPr fontId="1" type="noConversion"/>
  </si>
  <si>
    <t>0502Z2</t>
  </si>
  <si>
    <t>全球传播</t>
  </si>
  <si>
    <t>0502Z3</t>
  </si>
  <si>
    <t>国别与区域研究</t>
    <phoneticPr fontId="1" type="noConversion"/>
  </si>
  <si>
    <t>055105</t>
  </si>
  <si>
    <t>日语笔译</t>
  </si>
  <si>
    <t>386</t>
  </si>
  <si>
    <t>00</t>
    <phoneticPr fontId="1" type="noConversion"/>
  </si>
  <si>
    <t>不区分研究方向</t>
    <phoneticPr fontId="1" type="noConversion"/>
  </si>
  <si>
    <t>0502Z3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</si>
</sst>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D19" sqref="D19"/>
    </sheetView>
  </sheetViews>
  <sheetFormatPr defaultRowHeight="18" x14ac:dyDescent="0.2"/>
  <cols>
    <col min="1" max="1" width="18.25" style="1" customWidth="1"/>
    <col min="2" max="2" width="10.625" style="1" customWidth="1"/>
    <col min="3" max="3" width="13.75" style="1" customWidth="1"/>
    <col min="4" max="4" width="25.125" style="1" customWidth="1"/>
    <col min="5" max="5" width="17.375" style="1" customWidth="1"/>
    <col min="6" max="6" width="19" style="1" customWidth="1"/>
    <col min="7" max="7" width="16.875" style="5" customWidth="1"/>
    <col min="8" max="8" width="16" style="6" customWidth="1"/>
    <col min="9" max="9" width="18.375" style="6" customWidth="1"/>
    <col min="10" max="10" width="11.75" style="7" customWidth="1"/>
    <col min="11" max="11" width="17.875" style="1" customWidth="1"/>
    <col min="12" max="16384" width="9" style="1"/>
  </cols>
  <sheetData>
    <row r="1" spans="1:11" ht="54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10</v>
      </c>
      <c r="F1" s="2" t="s">
        <v>11</v>
      </c>
      <c r="G1" s="3" t="s">
        <v>6</v>
      </c>
      <c r="H1" s="4" t="s">
        <v>7</v>
      </c>
      <c r="I1" s="4" t="s">
        <v>8</v>
      </c>
      <c r="J1" s="2" t="s">
        <v>4</v>
      </c>
      <c r="K1" s="2" t="s">
        <v>9</v>
      </c>
    </row>
    <row r="2" spans="1:11" x14ac:dyDescent="0.2">
      <c r="A2" s="8" t="s">
        <v>12</v>
      </c>
      <c r="B2" s="8" t="s">
        <v>27</v>
      </c>
      <c r="C2" s="8" t="s">
        <v>42</v>
      </c>
      <c r="D2" s="8" t="s">
        <v>43</v>
      </c>
      <c r="E2" s="14" t="s">
        <v>53</v>
      </c>
      <c r="F2" s="10" t="s">
        <v>54</v>
      </c>
      <c r="G2" s="15">
        <v>374</v>
      </c>
      <c r="H2" s="12">
        <v>92.2</v>
      </c>
      <c r="I2" s="12">
        <f>G2/5*0.6+H2*0.4</f>
        <v>81.759999999999991</v>
      </c>
      <c r="J2" s="9" t="s">
        <v>5</v>
      </c>
      <c r="K2" s="12"/>
    </row>
    <row r="3" spans="1:11" x14ac:dyDescent="0.2">
      <c r="A3" s="8" t="s">
        <v>13</v>
      </c>
      <c r="B3" s="8" t="s">
        <v>28</v>
      </c>
      <c r="C3" s="8" t="s">
        <v>44</v>
      </c>
      <c r="D3" s="8" t="s">
        <v>45</v>
      </c>
      <c r="E3" s="14" t="s">
        <v>53</v>
      </c>
      <c r="F3" s="10" t="s">
        <v>54</v>
      </c>
      <c r="G3" s="11">
        <v>381</v>
      </c>
      <c r="H3" s="12">
        <v>86.8</v>
      </c>
      <c r="I3" s="12">
        <f t="shared" ref="I3:I16" si="0">G3/5*0.6+H3*0.4</f>
        <v>80.44</v>
      </c>
      <c r="J3" s="9" t="s">
        <v>5</v>
      </c>
      <c r="K3" s="10"/>
    </row>
    <row r="4" spans="1:11" x14ac:dyDescent="0.2">
      <c r="A4" s="8" t="s">
        <v>15</v>
      </c>
      <c r="B4" s="8" t="s">
        <v>30</v>
      </c>
      <c r="C4" s="8" t="s">
        <v>42</v>
      </c>
      <c r="D4" s="8" t="s">
        <v>43</v>
      </c>
      <c r="E4" s="14" t="s">
        <v>53</v>
      </c>
      <c r="F4" s="10" t="s">
        <v>54</v>
      </c>
      <c r="G4" s="11">
        <v>365</v>
      </c>
      <c r="H4" s="12">
        <v>89</v>
      </c>
      <c r="I4" s="12">
        <f t="shared" si="0"/>
        <v>79.400000000000006</v>
      </c>
      <c r="J4" s="9" t="s">
        <v>5</v>
      </c>
      <c r="K4" s="10"/>
    </row>
    <row r="5" spans="1:11" x14ac:dyDescent="0.2">
      <c r="A5" s="8" t="s">
        <v>16</v>
      </c>
      <c r="B5" s="8" t="s">
        <v>31</v>
      </c>
      <c r="C5" s="8" t="s">
        <v>46</v>
      </c>
      <c r="D5" s="8" t="s">
        <v>47</v>
      </c>
      <c r="E5" s="14" t="s">
        <v>53</v>
      </c>
      <c r="F5" s="10" t="s">
        <v>54</v>
      </c>
      <c r="G5" s="11" t="s">
        <v>52</v>
      </c>
      <c r="H5" s="12">
        <v>94.8</v>
      </c>
      <c r="I5" s="12">
        <f t="shared" si="0"/>
        <v>84.240000000000009</v>
      </c>
      <c r="J5" s="9" t="s">
        <v>5</v>
      </c>
      <c r="K5" s="13"/>
    </row>
    <row r="6" spans="1:11" x14ac:dyDescent="0.2">
      <c r="A6" s="8" t="s">
        <v>17</v>
      </c>
      <c r="B6" s="8" t="s">
        <v>32</v>
      </c>
      <c r="C6" s="8" t="s">
        <v>46</v>
      </c>
      <c r="D6" s="8" t="s">
        <v>47</v>
      </c>
      <c r="E6" s="14" t="s">
        <v>53</v>
      </c>
      <c r="F6" s="10" t="s">
        <v>54</v>
      </c>
      <c r="G6" s="11">
        <v>381</v>
      </c>
      <c r="H6" s="12">
        <v>92.2</v>
      </c>
      <c r="I6" s="12">
        <f t="shared" si="0"/>
        <v>82.6</v>
      </c>
      <c r="J6" s="9" t="s">
        <v>5</v>
      </c>
      <c r="K6" s="13"/>
    </row>
    <row r="7" spans="1:11" x14ac:dyDescent="0.2">
      <c r="A7" s="8" t="s">
        <v>18</v>
      </c>
      <c r="B7" s="8" t="s">
        <v>33</v>
      </c>
      <c r="C7" s="8" t="s">
        <v>46</v>
      </c>
      <c r="D7" s="8" t="s">
        <v>47</v>
      </c>
      <c r="E7" s="14" t="s">
        <v>53</v>
      </c>
      <c r="F7" s="10" t="s">
        <v>54</v>
      </c>
      <c r="G7" s="11">
        <v>381</v>
      </c>
      <c r="H7" s="12">
        <v>91</v>
      </c>
      <c r="I7" s="12">
        <f t="shared" si="0"/>
        <v>82.12</v>
      </c>
      <c r="J7" s="9" t="s">
        <v>5</v>
      </c>
      <c r="K7" s="13"/>
    </row>
    <row r="8" spans="1:11" x14ac:dyDescent="0.2">
      <c r="A8" s="8" t="s">
        <v>19</v>
      </c>
      <c r="B8" s="8" t="s">
        <v>34</v>
      </c>
      <c r="C8" s="8" t="s">
        <v>48</v>
      </c>
      <c r="D8" s="8" t="s">
        <v>49</v>
      </c>
      <c r="E8" s="14" t="s">
        <v>53</v>
      </c>
      <c r="F8" s="10" t="s">
        <v>54</v>
      </c>
      <c r="G8" s="11">
        <v>396</v>
      </c>
      <c r="H8" s="12">
        <v>86.4</v>
      </c>
      <c r="I8" s="12">
        <f t="shared" si="0"/>
        <v>82.080000000000013</v>
      </c>
      <c r="J8" s="9" t="s">
        <v>5</v>
      </c>
      <c r="K8" s="13"/>
    </row>
    <row r="9" spans="1:11" x14ac:dyDescent="0.2">
      <c r="A9" s="8" t="s">
        <v>14</v>
      </c>
      <c r="B9" s="8" t="s">
        <v>29</v>
      </c>
      <c r="C9" s="8" t="s">
        <v>55</v>
      </c>
      <c r="D9" s="8" t="s">
        <v>49</v>
      </c>
      <c r="E9" s="14" t="s">
        <v>53</v>
      </c>
      <c r="F9" s="10" t="s">
        <v>54</v>
      </c>
      <c r="G9" s="11">
        <v>380</v>
      </c>
      <c r="H9" s="12">
        <v>89.6</v>
      </c>
      <c r="I9" s="12">
        <f t="shared" si="0"/>
        <v>81.44</v>
      </c>
      <c r="J9" s="9" t="s">
        <v>5</v>
      </c>
      <c r="K9" s="13"/>
    </row>
    <row r="10" spans="1:11" x14ac:dyDescent="0.2">
      <c r="A10" s="8" t="s">
        <v>20</v>
      </c>
      <c r="B10" s="8" t="s">
        <v>35</v>
      </c>
      <c r="C10" s="8" t="s">
        <v>48</v>
      </c>
      <c r="D10" s="8" t="s">
        <v>49</v>
      </c>
      <c r="E10" s="14" t="s">
        <v>53</v>
      </c>
      <c r="F10" s="10" t="s">
        <v>54</v>
      </c>
      <c r="G10" s="11">
        <v>381</v>
      </c>
      <c r="H10" s="12">
        <v>89.2</v>
      </c>
      <c r="I10" s="12">
        <f t="shared" si="0"/>
        <v>81.400000000000006</v>
      </c>
      <c r="J10" s="9" t="s">
        <v>5</v>
      </c>
      <c r="K10" s="13"/>
    </row>
    <row r="11" spans="1:11" x14ac:dyDescent="0.2">
      <c r="A11" s="8" t="s">
        <v>21</v>
      </c>
      <c r="B11" s="8" t="s">
        <v>36</v>
      </c>
      <c r="C11" s="8" t="s">
        <v>48</v>
      </c>
      <c r="D11" s="8" t="s">
        <v>49</v>
      </c>
      <c r="E11" s="14" t="s">
        <v>53</v>
      </c>
      <c r="F11" s="10" t="s">
        <v>54</v>
      </c>
      <c r="G11" s="11">
        <v>372</v>
      </c>
      <c r="H11" s="12">
        <v>91</v>
      </c>
      <c r="I11" s="12">
        <f t="shared" si="0"/>
        <v>81.039999999999992</v>
      </c>
      <c r="J11" s="9" t="s">
        <v>5</v>
      </c>
      <c r="K11" s="13"/>
    </row>
    <row r="12" spans="1:11" x14ac:dyDescent="0.2">
      <c r="A12" s="8" t="s">
        <v>22</v>
      </c>
      <c r="B12" s="8" t="s">
        <v>37</v>
      </c>
      <c r="C12" s="8" t="s">
        <v>48</v>
      </c>
      <c r="D12" s="8" t="s">
        <v>49</v>
      </c>
      <c r="E12" s="14" t="s">
        <v>53</v>
      </c>
      <c r="F12" s="10" t="s">
        <v>54</v>
      </c>
      <c r="G12" s="11">
        <v>371</v>
      </c>
      <c r="H12" s="12">
        <v>90.2</v>
      </c>
      <c r="I12" s="12">
        <f t="shared" si="0"/>
        <v>80.600000000000009</v>
      </c>
      <c r="J12" s="9" t="s">
        <v>5</v>
      </c>
      <c r="K12" s="13"/>
    </row>
    <row r="13" spans="1:11" x14ac:dyDescent="0.2">
      <c r="A13" s="8" t="s">
        <v>23</v>
      </c>
      <c r="B13" s="8" t="s">
        <v>38</v>
      </c>
      <c r="C13" s="8" t="s">
        <v>50</v>
      </c>
      <c r="D13" s="8" t="s">
        <v>51</v>
      </c>
      <c r="E13" s="14" t="s">
        <v>53</v>
      </c>
      <c r="F13" s="10" t="s">
        <v>54</v>
      </c>
      <c r="G13" s="11">
        <v>412</v>
      </c>
      <c r="H13" s="12">
        <v>86.8</v>
      </c>
      <c r="I13" s="12">
        <f t="shared" si="0"/>
        <v>84.16</v>
      </c>
      <c r="J13" s="9" t="s">
        <v>5</v>
      </c>
      <c r="K13" s="13"/>
    </row>
    <row r="14" spans="1:11" x14ac:dyDescent="0.2">
      <c r="A14" s="8" t="s">
        <v>24</v>
      </c>
      <c r="B14" s="8" t="s">
        <v>39</v>
      </c>
      <c r="C14" s="8" t="s">
        <v>50</v>
      </c>
      <c r="D14" s="8" t="s">
        <v>51</v>
      </c>
      <c r="E14" s="14" t="s">
        <v>53</v>
      </c>
      <c r="F14" s="10" t="s">
        <v>54</v>
      </c>
      <c r="G14" s="11">
        <v>398</v>
      </c>
      <c r="H14" s="12">
        <v>85.4</v>
      </c>
      <c r="I14" s="12">
        <f t="shared" si="0"/>
        <v>81.92</v>
      </c>
      <c r="J14" s="9" t="s">
        <v>5</v>
      </c>
      <c r="K14" s="13"/>
    </row>
    <row r="15" spans="1:11" x14ac:dyDescent="0.2">
      <c r="A15" s="8" t="s">
        <v>25</v>
      </c>
      <c r="B15" s="8" t="s">
        <v>40</v>
      </c>
      <c r="C15" s="8" t="s">
        <v>50</v>
      </c>
      <c r="D15" s="8" t="s">
        <v>51</v>
      </c>
      <c r="E15" s="14" t="s">
        <v>53</v>
      </c>
      <c r="F15" s="10" t="s">
        <v>54</v>
      </c>
      <c r="G15" s="11">
        <v>386</v>
      </c>
      <c r="H15" s="12">
        <v>84.8</v>
      </c>
      <c r="I15" s="12">
        <f t="shared" si="0"/>
        <v>80.240000000000009</v>
      </c>
      <c r="J15" s="9" t="s">
        <v>5</v>
      </c>
      <c r="K15" s="13"/>
    </row>
    <row r="16" spans="1:11" x14ac:dyDescent="0.2">
      <c r="A16" s="8" t="s">
        <v>26</v>
      </c>
      <c r="B16" s="8" t="s">
        <v>41</v>
      </c>
      <c r="C16" s="8" t="s">
        <v>50</v>
      </c>
      <c r="D16" s="8" t="s">
        <v>51</v>
      </c>
      <c r="E16" s="14" t="s">
        <v>53</v>
      </c>
      <c r="F16" s="10" t="s">
        <v>54</v>
      </c>
      <c r="G16" s="11">
        <v>382</v>
      </c>
      <c r="H16" s="12">
        <v>85</v>
      </c>
      <c r="I16" s="12">
        <f t="shared" si="0"/>
        <v>79.84</v>
      </c>
      <c r="J16" s="9" t="s">
        <v>5</v>
      </c>
      <c r="K16" s="13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XX学院2026年硕士研究生招生拟录取名单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ha li</cp:lastModifiedBy>
  <dcterms:created xsi:type="dcterms:W3CDTF">2022-03-22T10:07:18Z</dcterms:created>
  <dcterms:modified xsi:type="dcterms:W3CDTF">2026-04-09T03:16:17Z</dcterms:modified>
</cp:coreProperties>
</file>