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英语笔译（调剂）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<sst xmlns="http://schemas.openxmlformats.org/spreadsheetml/2006/main" count="69" uniqueCount="45">
  <si>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准考证号</t>
  </si>
  <si>
    <t>姓名</t>
  </si>
  <si>
    <t>性别</t>
  </si>
  <si>
    <t>初试总分</t>
  </si>
  <si>
    <t>初试总分×60/500</t>
  </si>
  <si>
    <t>复试成绩</t>
  </si>
  <si>
    <t>复试成绩×40%</t>
  </si>
  <si>
    <t>总成绩</t>
  </si>
  <si>
    <t>排名</t>
  </si>
  <si>
    <t>政治思想考核</t>
  </si>
  <si>
    <t>是否录取</t>
  </si>
  <si>
    <t>合格</t>
  </si>
  <si>
    <t>录取</t>
  </si>
  <si>
    <t>不录取</t>
  </si>
  <si>
    <t>106021055101080</t>
  </si>
  <si>
    <t>叶秀丽</t>
  </si>
  <si>
    <t>118461010000884</t>
  </si>
  <si>
    <t>屠晓丽</t>
  </si>
  <si>
    <t>100021113216230</t>
  </si>
  <si>
    <t>龙荟</t>
  </si>
  <si>
    <t>100081210007382</t>
  </si>
  <si>
    <t>朱政</t>
  </si>
  <si>
    <t>118461010001796</t>
  </si>
  <si>
    <t>江海燕</t>
  </si>
  <si>
    <t>103191320807915</t>
  </si>
  <si>
    <t>徐芳芳</t>
  </si>
  <si>
    <t>118461010002458</t>
  </si>
  <si>
    <t>赵成龙</t>
  </si>
  <si>
    <t>104871000103037</t>
  </si>
  <si>
    <t>崔艳波</t>
  </si>
  <si>
    <t>102691109070185</t>
  </si>
  <si>
    <t>徐晓容</t>
  </si>
  <si>
    <t>118461010005040</t>
  </si>
  <si>
    <t>谭倩琳</t>
  </si>
  <si>
    <t>104871000136713</t>
  </si>
  <si>
    <t>李清</t>
  </si>
  <si>
    <t>106351310017288</t>
  </si>
  <si>
    <t>邹怡</t>
  </si>
  <si>
    <t>101121000000315</t>
  </si>
  <si>
    <t>李春瑞</t>
  </si>
  <si>
    <t>101451000011294</t>
  </si>
  <si>
    <t>刘颖</t>
  </si>
  <si>
    <t>外国语学院研究生办公室
2021.4.7</t>
  </si>
  <si>
    <t>外国语学院2021年研究生（英语笔译）招生复试成绩及拟录取名单（第二批）</t>
  </si>
  <si>
    <t>考生拒绝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</si>
</sst>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);[Red]\(0.00\)"/>
    <numFmt numFmtId="179" formatCode="0.00_ "/>
    <numFmt numFmtId="180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3" fillId="0" borderId="10" xfId="50" applyNumberFormat="1" applyFont="1" applyBorder="1" applyAlignment="1">
      <alignment horizontal="center" vertical="center"/>
      <protection/>
    </xf>
    <xf numFmtId="49" fontId="3" fillId="0" borderId="11" xfId="50" applyNumberFormat="1" applyFont="1" applyBorder="1" applyAlignment="1">
      <alignment horizontal="center" vertical="center"/>
      <protection/>
    </xf>
    <xf numFmtId="176" fontId="3" fillId="0" borderId="10" xfId="50" applyNumberFormat="1" applyFont="1" applyBorder="1" applyAlignment="1">
      <alignment horizontal="center" vertical="center"/>
      <protection/>
    </xf>
    <xf numFmtId="177" fontId="3" fillId="0" borderId="10" xfId="50" applyNumberFormat="1" applyFont="1" applyBorder="1" applyAlignment="1">
      <alignment horizontal="center" vertical="center"/>
      <protection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0" xfId="133" applyFont="1">
      <alignment/>
      <protection/>
    </xf>
    <xf numFmtId="177" fontId="3" fillId="0" borderId="0" xfId="65" applyNumberFormat="1" applyFont="1" applyAlignment="1">
      <alignment horizontal="center" vertical="center"/>
      <protection/>
    </xf>
    <xf numFmtId="178" fontId="3" fillId="0" borderId="10" xfId="50" applyNumberFormat="1" applyFont="1" applyBorder="1" applyAlignment="1">
      <alignment horizontal="center" vertical="center"/>
      <protection/>
    </xf>
    <xf numFmtId="49" fontId="3" fillId="0" borderId="10" xfId="50" applyNumberFormat="1" applyFont="1" applyBorder="1" applyAlignment="1">
      <alignment horizontal="center" vertical="center" wrapText="1"/>
      <protection/>
    </xf>
    <xf numFmtId="17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79" fontId="48" fillId="33" borderId="10" xfId="0" applyNumberFormat="1" applyFont="1" applyFill="1" applyBorder="1" applyAlignment="1">
      <alignment/>
    </xf>
    <xf numFmtId="179" fontId="49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 quotePrefix="1">
      <alignment/>
    </xf>
    <xf numFmtId="179" fontId="4" fillId="33" borderId="10" xfId="0" applyNumberFormat="1" applyFont="1" applyFill="1" applyBorder="1" applyAlignment="1">
      <alignment horizontal="center"/>
    </xf>
    <xf numFmtId="179" fontId="50" fillId="33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 quotePrefix="1">
      <alignment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179" fontId="49" fillId="33" borderId="10" xfId="0" applyNumberFormat="1" applyFont="1" applyFill="1" applyBorder="1" applyAlignment="1">
      <alignment horizontal="center"/>
    </xf>
    <xf numFmtId="0" fontId="51" fillId="0" borderId="0" xfId="0" applyFont="1" applyAlignment="1">
      <alignment vertical="center"/>
    </xf>
    <xf numFmtId="49" fontId="2" fillId="0" borderId="12" xfId="65" applyNumberFormat="1" applyFont="1" applyBorder="1" applyAlignment="1">
      <alignment horizontal="right" vertical="center"/>
      <protection/>
    </xf>
    <xf numFmtId="49" fontId="2" fillId="0" borderId="0" xfId="65" applyNumberFormat="1" applyFont="1" applyBorder="1" applyAlignment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3" xfId="50" applyNumberFormat="1" applyFont="1" applyBorder="1" applyAlignment="1">
      <alignment horizontal="center" vertical="center"/>
      <protection/>
    </xf>
    <xf numFmtId="179" fontId="50" fillId="33" borderId="10" xfId="0" applyNumberFormat="1" applyFont="1" applyFill="1" applyBorder="1" applyAlignment="1">
      <alignment horizontal="center"/>
    </xf>
  </cellXfs>
  <cellStyles count="1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2" xfId="44"/>
    <cellStyle name="常规 12 2" xfId="45"/>
    <cellStyle name="常规 13" xfId="46"/>
    <cellStyle name="常规 13 2" xfId="47"/>
    <cellStyle name="常规 19" xfId="48"/>
    <cellStyle name="常规 19 2" xfId="49"/>
    <cellStyle name="常规 2" xfId="50"/>
    <cellStyle name="常规 2 10" xfId="51"/>
    <cellStyle name="常规 2 11" xfId="52"/>
    <cellStyle name="常规 2 12" xfId="53"/>
    <cellStyle name="常规 2 12 2" xfId="54"/>
    <cellStyle name="常规 2 13" xfId="55"/>
    <cellStyle name="常规 2 13 2" xfId="56"/>
    <cellStyle name="常规 2 14" xfId="57"/>
    <cellStyle name="常规 2 14 2" xfId="58"/>
    <cellStyle name="常规 2 15" xfId="59"/>
    <cellStyle name="常规 2 15 2" xfId="60"/>
    <cellStyle name="常规 2 16" xfId="61"/>
    <cellStyle name="常规 2 16 2" xfId="62"/>
    <cellStyle name="常规 2 17" xfId="63"/>
    <cellStyle name="常规 2 17 2" xfId="64"/>
    <cellStyle name="常规 2 18" xfId="65"/>
    <cellStyle name="常规 2 2" xfId="66"/>
    <cellStyle name="常规 2 2 10" xfId="67"/>
    <cellStyle name="常规 2 2 10 2" xfId="68"/>
    <cellStyle name="常规 2 2 11" xfId="69"/>
    <cellStyle name="常规 2 2 11 2" xfId="70"/>
    <cellStyle name="常规 2 2 12" xfId="71"/>
    <cellStyle name="常规 2 2 12 2" xfId="72"/>
    <cellStyle name="常规 2 2 2" xfId="73"/>
    <cellStyle name="常规 2 2 2 2" xfId="74"/>
    <cellStyle name="常规 2 2 3" xfId="75"/>
    <cellStyle name="常规 2 2 3 2" xfId="76"/>
    <cellStyle name="常规 2 2 4" xfId="77"/>
    <cellStyle name="常规 2 2 4 2" xfId="78"/>
    <cellStyle name="常规 2 2 5" xfId="79"/>
    <cellStyle name="常规 2 2 5 2" xfId="80"/>
    <cellStyle name="常规 2 2 6" xfId="81"/>
    <cellStyle name="常规 2 2 6 2" xfId="82"/>
    <cellStyle name="常规 2 2 7" xfId="83"/>
    <cellStyle name="常规 2 2 7 2" xfId="84"/>
    <cellStyle name="常规 2 2 8" xfId="85"/>
    <cellStyle name="常规 2 2 8 2" xfId="86"/>
    <cellStyle name="常规 2 2 9" xfId="87"/>
    <cellStyle name="常规 2 2 9 2" xfId="88"/>
    <cellStyle name="常规 2 3" xfId="89"/>
    <cellStyle name="常规 2 4" xfId="90"/>
    <cellStyle name="常规 2 5" xfId="91"/>
    <cellStyle name="常规 2 6" xfId="92"/>
    <cellStyle name="常规 2 7" xfId="93"/>
    <cellStyle name="常规 2 8" xfId="94"/>
    <cellStyle name="常规 2 9" xfId="95"/>
    <cellStyle name="常规 3" xfId="96"/>
    <cellStyle name="常规 3 10" xfId="97"/>
    <cellStyle name="常规 3 11" xfId="98"/>
    <cellStyle name="常规 3 12" xfId="99"/>
    <cellStyle name="常规 3 13" xfId="100"/>
    <cellStyle name="常规 3 14" xfId="101"/>
    <cellStyle name="常规 3 15" xfId="102"/>
    <cellStyle name="常规 3 16" xfId="103"/>
    <cellStyle name="常规 3 17" xfId="104"/>
    <cellStyle name="常规 3 17 2" xfId="105"/>
    <cellStyle name="常规 3 18" xfId="106"/>
    <cellStyle name="常规 3 2" xfId="107"/>
    <cellStyle name="常规 3 2 2" xfId="108"/>
    <cellStyle name="常规 3 3" xfId="109"/>
    <cellStyle name="常规 3 4" xfId="110"/>
    <cellStyle name="常规 3 5" xfId="111"/>
    <cellStyle name="常规 3 6" xfId="112"/>
    <cellStyle name="常规 3 7" xfId="113"/>
    <cellStyle name="常规 3 8" xfId="114"/>
    <cellStyle name="常规 3 9" xfId="115"/>
    <cellStyle name="常规 4" xfId="116"/>
    <cellStyle name="常规 4 2" xfId="117"/>
    <cellStyle name="常规 4 3" xfId="118"/>
    <cellStyle name="常规 4 4" xfId="119"/>
    <cellStyle name="常规 4 5" xfId="120"/>
    <cellStyle name="常规 4 6" xfId="121"/>
    <cellStyle name="常规 4 7" xfId="122"/>
    <cellStyle name="常规 4 7 2" xfId="123"/>
    <cellStyle name="常规 4 8" xfId="124"/>
    <cellStyle name="常规 5" xfId="125"/>
    <cellStyle name="常规 5 2" xfId="126"/>
    <cellStyle name="常规 5 3" xfId="127"/>
    <cellStyle name="常规 5 4" xfId="128"/>
    <cellStyle name="常规 5 5" xfId="129"/>
    <cellStyle name="常规 5 6" xfId="130"/>
    <cellStyle name="常规 5 7" xfId="131"/>
    <cellStyle name="常规 5 7 2" xfId="132"/>
    <cellStyle name="常规 6" xfId="133"/>
    <cellStyle name="常规 7" xfId="134"/>
    <cellStyle name="常规 7 2" xfId="135"/>
    <cellStyle name="常规 7 2 2" xfId="136"/>
    <cellStyle name="常规 7 3" xfId="137"/>
    <cellStyle name="常规 7 3 2" xfId="138"/>
    <cellStyle name="常规 7 4" xfId="139"/>
    <cellStyle name="常规 7 4 2" xfId="140"/>
    <cellStyle name="常规 7 5" xfId="141"/>
    <cellStyle name="常规 7 5 2" xfId="142"/>
    <cellStyle name="常规 7 6" xfId="143"/>
    <cellStyle name="常规 7 6 2" xfId="144"/>
    <cellStyle name="常规 7 7" xfId="145"/>
    <cellStyle name="常规 7 7 2" xfId="146"/>
    <cellStyle name="Hyperlink" xfId="147"/>
    <cellStyle name="好" xfId="148"/>
    <cellStyle name="汇总" xfId="149"/>
    <cellStyle name="Currency" xfId="150"/>
    <cellStyle name="Currency [0]" xfId="151"/>
    <cellStyle name="计算" xfId="152"/>
    <cellStyle name="检查单元格" xfId="153"/>
    <cellStyle name="解释性文本" xfId="154"/>
    <cellStyle name="警告文本" xfId="155"/>
    <cellStyle name="链接单元格" xfId="156"/>
    <cellStyle name="Comma" xfId="157"/>
    <cellStyle name="Comma [0]" xfId="158"/>
    <cellStyle name="适中" xfId="159"/>
    <cellStyle name="输出" xfId="160"/>
    <cellStyle name="输入" xfId="161"/>
    <cellStyle name="Followed Hyperlink" xfId="162"/>
    <cellStyle name="着色 1" xfId="163"/>
    <cellStyle name="着色 2" xfId="164"/>
    <cellStyle name="着色 3" xfId="165"/>
    <cellStyle name="着色 4" xfId="166"/>
    <cellStyle name="着色 5" xfId="167"/>
    <cellStyle name="着色 6" xfId="168"/>
    <cellStyle name="注释" xfId="16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K10" sqref="K10:K11"/>
    </sheetView>
  </sheetViews>
  <sheetFormatPr defaultColWidth="9.00390625" defaultRowHeight="14.25"/>
  <cols>
    <col min="1" max="1" width="15.25390625" style="0" customWidth="1"/>
    <col min="7" max="7" width="11.25390625" style="0" customWidth="1"/>
  </cols>
  <sheetData>
    <row r="1" spans="1:11" ht="14.25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2.5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9" t="s">
        <v>5</v>
      </c>
      <c r="G2" s="9" t="s">
        <v>6</v>
      </c>
      <c r="H2" s="9" t="s">
        <v>7</v>
      </c>
      <c r="I2" s="3" t="s">
        <v>8</v>
      </c>
      <c r="J2" s="10" t="s">
        <v>9</v>
      </c>
      <c r="K2" s="10" t="s">
        <v>10</v>
      </c>
    </row>
    <row r="3" spans="1:11" ht="14.25">
      <c r="A3" s="15" t="s">
        <v>14</v>
      </c>
      <c r="B3" s="5" t="s">
        <v>15</v>
      </c>
      <c r="C3" s="5"/>
      <c r="D3" s="5">
        <v>427</v>
      </c>
      <c r="E3" s="5">
        <f aca="true" t="shared" si="0" ref="E3:E16">D3*60/500</f>
        <v>51.24</v>
      </c>
      <c r="F3" s="11">
        <v>72</v>
      </c>
      <c r="G3" s="11">
        <v>28.8</v>
      </c>
      <c r="H3" s="11">
        <v>80.04</v>
      </c>
      <c r="I3" s="12">
        <v>1</v>
      </c>
      <c r="J3" s="16" t="s">
        <v>11</v>
      </c>
      <c r="K3" s="16" t="s">
        <v>12</v>
      </c>
    </row>
    <row r="4" spans="1:11" ht="14.25">
      <c r="A4" s="5" t="s">
        <v>16</v>
      </c>
      <c r="B4" s="5" t="s">
        <v>17</v>
      </c>
      <c r="C4" s="5"/>
      <c r="D4" s="5">
        <v>392</v>
      </c>
      <c r="E4" s="5">
        <f t="shared" si="0"/>
        <v>47.04</v>
      </c>
      <c r="F4" s="11">
        <v>80.8</v>
      </c>
      <c r="G4" s="11">
        <v>32.32</v>
      </c>
      <c r="H4" s="11">
        <v>79.36</v>
      </c>
      <c r="I4" s="12">
        <v>2</v>
      </c>
      <c r="J4" s="16" t="s">
        <v>11</v>
      </c>
      <c r="K4" s="16" t="s">
        <v>12</v>
      </c>
    </row>
    <row r="5" spans="1:11" ht="14.25">
      <c r="A5" s="15" t="s">
        <v>18</v>
      </c>
      <c r="B5" s="5" t="s">
        <v>19</v>
      </c>
      <c r="C5" s="5"/>
      <c r="D5" s="5">
        <v>401</v>
      </c>
      <c r="E5" s="5">
        <f t="shared" si="0"/>
        <v>48.12</v>
      </c>
      <c r="F5" s="11">
        <v>77.2</v>
      </c>
      <c r="G5" s="11">
        <v>30.88</v>
      </c>
      <c r="H5" s="11">
        <v>79</v>
      </c>
      <c r="I5" s="12">
        <v>3</v>
      </c>
      <c r="J5" s="16" t="s">
        <v>11</v>
      </c>
      <c r="K5" s="16" t="s">
        <v>12</v>
      </c>
    </row>
    <row r="6" spans="1:11" ht="14.25">
      <c r="A6" s="15" t="s">
        <v>20</v>
      </c>
      <c r="B6" s="5" t="s">
        <v>21</v>
      </c>
      <c r="C6" s="5"/>
      <c r="D6" s="5">
        <v>392</v>
      </c>
      <c r="E6" s="5">
        <f t="shared" si="0"/>
        <v>47.04</v>
      </c>
      <c r="F6" s="11">
        <v>77.6</v>
      </c>
      <c r="G6" s="11">
        <v>31.04</v>
      </c>
      <c r="H6" s="11">
        <v>78.08</v>
      </c>
      <c r="I6" s="12">
        <v>4</v>
      </c>
      <c r="J6" s="16" t="s">
        <v>11</v>
      </c>
      <c r="K6" s="16" t="s">
        <v>12</v>
      </c>
    </row>
    <row r="7" spans="1:11" ht="14.25">
      <c r="A7" s="5" t="s">
        <v>22</v>
      </c>
      <c r="B7" s="5" t="s">
        <v>23</v>
      </c>
      <c r="C7" s="5"/>
      <c r="D7" s="5">
        <v>386</v>
      </c>
      <c r="E7" s="5">
        <f t="shared" si="0"/>
        <v>46.32</v>
      </c>
      <c r="F7" s="11">
        <v>78.4</v>
      </c>
      <c r="G7" s="11">
        <v>31.36</v>
      </c>
      <c r="H7" s="11">
        <v>77.68</v>
      </c>
      <c r="I7" s="12">
        <v>5</v>
      </c>
      <c r="J7" s="16" t="s">
        <v>11</v>
      </c>
      <c r="K7" s="16" t="s">
        <v>12</v>
      </c>
    </row>
    <row r="8" spans="1:11" ht="14.25">
      <c r="A8" s="15" t="s">
        <v>24</v>
      </c>
      <c r="B8" s="5" t="s">
        <v>25</v>
      </c>
      <c r="C8" s="5"/>
      <c r="D8" s="5">
        <v>386</v>
      </c>
      <c r="E8" s="5">
        <f t="shared" si="0"/>
        <v>46.32</v>
      </c>
      <c r="F8" s="11">
        <v>77.6</v>
      </c>
      <c r="G8" s="11">
        <v>31.04</v>
      </c>
      <c r="H8" s="11">
        <v>77.36</v>
      </c>
      <c r="I8" s="12">
        <v>6</v>
      </c>
      <c r="J8" s="16" t="s">
        <v>11</v>
      </c>
      <c r="K8" s="28" t="s">
        <v>44</v>
      </c>
    </row>
    <row r="9" spans="1:11" ht="14.25">
      <c r="A9" s="15" t="s">
        <v>26</v>
      </c>
      <c r="B9" s="6" t="s">
        <v>27</v>
      </c>
      <c r="C9" s="5"/>
      <c r="D9" s="5">
        <v>384</v>
      </c>
      <c r="E9" s="5">
        <f t="shared" si="0"/>
        <v>46.08</v>
      </c>
      <c r="F9" s="11">
        <v>78</v>
      </c>
      <c r="G9" s="11">
        <v>31.2</v>
      </c>
      <c r="H9" s="11">
        <v>77.28</v>
      </c>
      <c r="I9" s="12">
        <v>7</v>
      </c>
      <c r="J9" s="16" t="s">
        <v>11</v>
      </c>
      <c r="K9" s="16" t="s">
        <v>12</v>
      </c>
    </row>
    <row r="10" spans="1:11" s="22" customFormat="1" ht="14.25">
      <c r="A10" s="18" t="s">
        <v>28</v>
      </c>
      <c r="B10" s="19" t="s">
        <v>29</v>
      </c>
      <c r="C10" s="19"/>
      <c r="D10" s="19">
        <v>395</v>
      </c>
      <c r="E10" s="19">
        <f t="shared" si="0"/>
        <v>47.4</v>
      </c>
      <c r="F10" s="14">
        <v>74.2</v>
      </c>
      <c r="G10" s="14">
        <v>29.68</v>
      </c>
      <c r="H10" s="14">
        <v>77.08</v>
      </c>
      <c r="I10" s="20">
        <v>8</v>
      </c>
      <c r="J10" s="21" t="s">
        <v>11</v>
      </c>
      <c r="K10" s="28" t="s">
        <v>44</v>
      </c>
    </row>
    <row r="11" spans="1:11" s="22" customFormat="1" ht="14.25">
      <c r="A11" s="18" t="s">
        <v>30</v>
      </c>
      <c r="B11" s="19" t="s">
        <v>31</v>
      </c>
      <c r="C11" s="19"/>
      <c r="D11" s="19">
        <v>395</v>
      </c>
      <c r="E11" s="19">
        <f t="shared" si="0"/>
        <v>47.4</v>
      </c>
      <c r="F11" s="14">
        <v>71</v>
      </c>
      <c r="G11" s="14">
        <v>28.4</v>
      </c>
      <c r="H11" s="14">
        <v>75.8</v>
      </c>
      <c r="I11" s="20">
        <v>9</v>
      </c>
      <c r="J11" s="21" t="s">
        <v>11</v>
      </c>
      <c r="K11" s="28" t="s">
        <v>44</v>
      </c>
    </row>
    <row r="12" spans="1:11" s="22" customFormat="1" ht="14.25">
      <c r="A12" s="18" t="s">
        <v>32</v>
      </c>
      <c r="B12" s="19" t="s">
        <v>33</v>
      </c>
      <c r="C12" s="19"/>
      <c r="D12" s="19">
        <v>392</v>
      </c>
      <c r="E12" s="19">
        <f t="shared" si="0"/>
        <v>47.04</v>
      </c>
      <c r="F12" s="14">
        <v>71</v>
      </c>
      <c r="G12" s="14">
        <v>28.4</v>
      </c>
      <c r="H12" s="14">
        <v>75.44</v>
      </c>
      <c r="I12" s="20">
        <v>10</v>
      </c>
      <c r="J12" s="21" t="s">
        <v>11</v>
      </c>
      <c r="K12" s="21" t="s">
        <v>12</v>
      </c>
    </row>
    <row r="13" spans="1:11" s="22" customFormat="1" ht="14.25">
      <c r="A13" s="18" t="s">
        <v>34</v>
      </c>
      <c r="B13" s="19" t="s">
        <v>35</v>
      </c>
      <c r="C13" s="19"/>
      <c r="D13" s="19">
        <v>398</v>
      </c>
      <c r="E13" s="19">
        <f t="shared" si="0"/>
        <v>47.76</v>
      </c>
      <c r="F13" s="14">
        <v>68.8</v>
      </c>
      <c r="G13" s="14">
        <v>27.52</v>
      </c>
      <c r="H13" s="14">
        <v>75.28</v>
      </c>
      <c r="I13" s="20">
        <v>11</v>
      </c>
      <c r="J13" s="21" t="s">
        <v>11</v>
      </c>
      <c r="K13" s="21" t="s">
        <v>12</v>
      </c>
    </row>
    <row r="14" spans="1:11" s="22" customFormat="1" ht="14.25">
      <c r="A14" s="18" t="s">
        <v>36</v>
      </c>
      <c r="B14" s="19" t="s">
        <v>37</v>
      </c>
      <c r="C14" s="19"/>
      <c r="D14" s="19">
        <v>388</v>
      </c>
      <c r="E14" s="19">
        <f t="shared" si="0"/>
        <v>46.56</v>
      </c>
      <c r="F14" s="14">
        <v>71.4</v>
      </c>
      <c r="G14" s="14">
        <v>28.56</v>
      </c>
      <c r="H14" s="14">
        <v>75.12</v>
      </c>
      <c r="I14" s="20">
        <v>12</v>
      </c>
      <c r="J14" s="21" t="s">
        <v>11</v>
      </c>
      <c r="K14" s="21" t="s">
        <v>12</v>
      </c>
    </row>
    <row r="15" spans="1:11" s="22" customFormat="1" ht="14.25">
      <c r="A15" s="19" t="s">
        <v>38</v>
      </c>
      <c r="B15" s="19" t="s">
        <v>39</v>
      </c>
      <c r="C15" s="19"/>
      <c r="D15" s="19">
        <v>394</v>
      </c>
      <c r="E15" s="19">
        <f t="shared" si="0"/>
        <v>47.28</v>
      </c>
      <c r="F15" s="13">
        <v>53</v>
      </c>
      <c r="G15" s="14">
        <v>21.2</v>
      </c>
      <c r="H15" s="14">
        <v>68.48</v>
      </c>
      <c r="I15" s="20">
        <v>13</v>
      </c>
      <c r="J15" s="21" t="s">
        <v>11</v>
      </c>
      <c r="K15" s="17" t="s">
        <v>13</v>
      </c>
    </row>
    <row r="16" spans="1:11" s="22" customFormat="1" ht="14.25">
      <c r="A16" s="19" t="s">
        <v>40</v>
      </c>
      <c r="B16" s="19" t="s">
        <v>41</v>
      </c>
      <c r="C16" s="19"/>
      <c r="D16" s="19">
        <v>388</v>
      </c>
      <c r="E16" s="19">
        <f t="shared" si="0"/>
        <v>46.56</v>
      </c>
      <c r="F16" s="13">
        <v>49.4</v>
      </c>
      <c r="G16" s="14">
        <v>19.76</v>
      </c>
      <c r="H16" s="14">
        <v>66.32</v>
      </c>
      <c r="I16" s="20">
        <v>14</v>
      </c>
      <c r="J16" s="21" t="s">
        <v>11</v>
      </c>
      <c r="K16" s="17" t="s">
        <v>13</v>
      </c>
    </row>
    <row r="17" spans="1:11" ht="14.25">
      <c r="A17" s="23"/>
      <c r="B17" s="23"/>
      <c r="C17" s="23"/>
      <c r="D17" s="7"/>
      <c r="E17" s="8"/>
      <c r="F17" s="24"/>
      <c r="G17" s="24"/>
      <c r="H17" s="24"/>
      <c r="I17" s="24"/>
      <c r="J17" s="24"/>
      <c r="K17" s="24"/>
    </row>
    <row r="18" spans="8:11" ht="14.25">
      <c r="H18" s="25" t="s">
        <v>42</v>
      </c>
      <c r="I18" s="26"/>
      <c r="J18" s="26"/>
      <c r="K18" s="26"/>
    </row>
    <row r="19" spans="8:11" ht="14.25">
      <c r="H19" s="26"/>
      <c r="I19" s="26"/>
      <c r="J19" s="26"/>
      <c r="K19" s="26"/>
    </row>
    <row r="20" spans="8:11" ht="14.25">
      <c r="H20" s="26"/>
      <c r="I20" s="26"/>
      <c r="J20" s="26"/>
      <c r="K20" s="26"/>
    </row>
  </sheetData>
  <sheetProtection/>
  <mergeCells count="4">
    <mergeCell ref="A17:C17"/>
    <mergeCell ref="F17:K17"/>
    <mergeCell ref="H18:K20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hua</cp:lastModifiedBy>
  <cp:lastPrinted>2021-04-07T06:47:08Z</cp:lastPrinted>
  <dcterms:created xsi:type="dcterms:W3CDTF">2016-03-30T01:30:04Z</dcterms:created>
  <dcterms:modified xsi:type="dcterms:W3CDTF">2021-04-07T06:57:18Z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